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bring\Hardee County IDA - EDC\Budgets\FYE 2023\"/>
    </mc:Choice>
  </mc:AlternateContent>
  <bookViews>
    <workbookView xWindow="0" yWindow="0" windowWidth="15480" windowHeight="10425"/>
  </bookViews>
  <sheets>
    <sheet name="FYE 2023" sheetId="1" r:id="rId1"/>
    <sheet name="Sheet2" sheetId="2" state="hidden" r:id="rId2"/>
    <sheet name="Sheet3" sheetId="3" state="hidden" r:id="rId3"/>
  </sheets>
  <definedNames>
    <definedName name="_xlnm.Print_Area" localSheetId="0">'FYE 2023'!$A$1:$C$30</definedName>
    <definedName name="_xlnm.Print_Titles" localSheetId="0">'FYE 2023'!$A:$B,'FYE 2023'!$3:$4</definedName>
    <definedName name="QBCANSUPPORTUPDATE" localSheetId="0">FALSE</definedName>
    <definedName name="QBCOMPANYFILENAME" localSheetId="0">"\\RECEPTION-PC\HCC_Shared\QBD\Hardee County Economic Development.QBW"</definedName>
    <definedName name="QBENDDATE" localSheetId="0">20150930</definedName>
    <definedName name="QBHEADERSONSCREEN" localSheetId="0">FALSE</definedName>
    <definedName name="QBMETADATASIZE" localSheetId="0">0</definedName>
    <definedName name="QBPRESERVECOLOR" localSheetId="0">FALSE</definedName>
    <definedName name="QBPRESERVEFONT" localSheetId="0">FALSE</definedName>
    <definedName name="QBPRESERVEROWHEIGHT" localSheetId="0">FALSE</definedName>
    <definedName name="QBPRESERVESPACE" localSheetId="0">FALSE</definedName>
    <definedName name="QBREPORTCOLAXIS" localSheetId="0">6</definedName>
    <definedName name="QBREPORTCOMPANYID" localSheetId="0">"803828f62db545b891e376426e454542"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4</definedName>
    <definedName name="QBSTARTDATE" localSheetId="0">20141001</definedName>
  </definedNames>
  <calcPr calcId="162913"/>
</workbook>
</file>

<file path=xl/calcChain.xml><?xml version="1.0" encoding="utf-8"?>
<calcChain xmlns="http://schemas.openxmlformats.org/spreadsheetml/2006/main">
  <c r="C13" i="1" l="1"/>
  <c r="C27" i="1" l="1"/>
  <c r="C28" i="1" s="1"/>
</calcChain>
</file>

<file path=xl/sharedStrings.xml><?xml version="1.0" encoding="utf-8"?>
<sst xmlns="http://schemas.openxmlformats.org/spreadsheetml/2006/main" count="25" uniqueCount="25">
  <si>
    <t>Rent</t>
  </si>
  <si>
    <t xml:space="preserve"> </t>
  </si>
  <si>
    <t>Revenues</t>
  </si>
  <si>
    <t>Expenditures</t>
  </si>
  <si>
    <t>Total Expenditures</t>
  </si>
  <si>
    <t>Professional Services</t>
  </si>
  <si>
    <t>Travel</t>
  </si>
  <si>
    <t>Utilities</t>
  </si>
  <si>
    <t>Rentals/Leases</t>
  </si>
  <si>
    <t>Insurance</t>
  </si>
  <si>
    <t>Repairs &amp; Maintenance</t>
  </si>
  <si>
    <t>Office Supplies</t>
  </si>
  <si>
    <t>Books, Dues, &amp; Subscriptions</t>
  </si>
  <si>
    <t>Total Fund Balance CF &amp; Estimated Revenues</t>
  </si>
  <si>
    <t>Payroll Expenses and related benefits</t>
  </si>
  <si>
    <t>Transfer in from IDA Funds</t>
  </si>
  <si>
    <t>Est FB Carry Forward to FY 2024</t>
  </si>
  <si>
    <t>Oct '22 - Sep 23</t>
  </si>
  <si>
    <t>EDA FYE 2023 - Grant Appropriation</t>
  </si>
  <si>
    <t>Transfer in from Ona Mine GED Fund</t>
  </si>
  <si>
    <t>Operating Supplies</t>
  </si>
  <si>
    <t>Promotional</t>
  </si>
  <si>
    <t>Est Fund Balance Carry Forward at 10/1/2022</t>
  </si>
  <si>
    <t>Fiscal Year</t>
  </si>
  <si>
    <t>Miscellaneous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</si>
</sst>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#,##0.00;\-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1" fontId="0" fillId="0" borderId="0" xfId="0" applyNumberFormat="1"/>
    <xf numFmtId="41" fontId="0" fillId="0" borderId="0" xfId="0" applyNumberFormat="1" applyFill="1"/>
    <xf numFmtId="41" fontId="0" fillId="0" borderId="0" xfId="0" applyNumberFormat="1" applyBorder="1"/>
    <xf numFmtId="41" fontId="0" fillId="0" borderId="2" xfId="0" applyNumberFormat="1" applyBorder="1"/>
    <xf numFmtId="41" fontId="0" fillId="0" borderId="3" xfId="0" applyNumberFormat="1" applyFill="1" applyBorder="1"/>
    <xf numFmtId="42" fontId="0" fillId="0" borderId="1" xfId="0" applyNumberFormat="1" applyBorder="1"/>
    <xf numFmtId="42" fontId="0" fillId="0" borderId="0" xfId="0" applyNumberFormat="1" applyFill="1"/>
    <xf numFmtId="49" fontId="0" fillId="0" borderId="4" xfId="0" applyNumberFormat="1" applyBorder="1" applyAlignment="1">
      <alignment horizontal="centerContinuous"/>
    </xf>
    <xf numFmtId="49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9"/>
  <sheetViews>
    <sheetView tabSelected="1" zoomScaleNormal="100" workbookViewId="0">
      <selection activeCell="D10" sqref="D10"/>
    </sheetView>
  </sheetViews>
  <sheetFormatPr defaultRowHeight="15" x14ac:dyDescent="0.25"/>
  <cols>
    <col min="1" max="1" width="3" style="5" customWidth="1"/>
    <col min="2" max="2" width="40.140625" style="5" customWidth="1"/>
    <col min="3" max="3" width="15.140625" style="5" customWidth="1"/>
  </cols>
  <sheetData>
    <row r="3" spans="1:3" x14ac:dyDescent="0.25">
      <c r="A3" s="1"/>
      <c r="B3" s="1"/>
      <c r="C3" s="13" t="s">
        <v>23</v>
      </c>
    </row>
    <row r="4" spans="1:3" s="4" customFormat="1" x14ac:dyDescent="0.25">
      <c r="A4" s="3"/>
      <c r="B4" s="3"/>
      <c r="C4" s="14" t="s">
        <v>17</v>
      </c>
    </row>
    <row r="5" spans="1:3" x14ac:dyDescent="0.25">
      <c r="B5" s="1"/>
      <c r="C5" s="2"/>
    </row>
    <row r="6" spans="1:3" x14ac:dyDescent="0.25">
      <c r="A6" s="1"/>
      <c r="B6" s="1" t="s">
        <v>22</v>
      </c>
      <c r="C6" s="12">
        <v>120000</v>
      </c>
    </row>
    <row r="7" spans="1:3" x14ac:dyDescent="0.25">
      <c r="A7" s="1" t="s">
        <v>2</v>
      </c>
      <c r="B7" s="1"/>
      <c r="C7" s="12"/>
    </row>
    <row r="8" spans="1:3" x14ac:dyDescent="0.25">
      <c r="A8" s="1"/>
      <c r="B8" s="1" t="s">
        <v>18</v>
      </c>
      <c r="C8" s="6">
        <v>150000</v>
      </c>
    </row>
    <row r="9" spans="1:3" x14ac:dyDescent="0.25">
      <c r="A9" s="1"/>
      <c r="B9" s="1" t="s">
        <v>15</v>
      </c>
      <c r="C9" s="7">
        <v>650000</v>
      </c>
    </row>
    <row r="10" spans="1:3" x14ac:dyDescent="0.25">
      <c r="A10" s="1"/>
      <c r="B10" s="1" t="s">
        <v>19</v>
      </c>
      <c r="C10" s="7">
        <v>233600</v>
      </c>
    </row>
    <row r="11" spans="1:3" x14ac:dyDescent="0.25">
      <c r="A11" s="1"/>
      <c r="B11" s="1" t="s">
        <v>0</v>
      </c>
      <c r="C11" s="7">
        <v>12000</v>
      </c>
    </row>
    <row r="12" spans="1:3" x14ac:dyDescent="0.25">
      <c r="A12" s="1"/>
      <c r="B12" s="1" t="s">
        <v>24</v>
      </c>
      <c r="C12" s="6">
        <v>6000</v>
      </c>
    </row>
    <row r="13" spans="1:3" x14ac:dyDescent="0.25">
      <c r="A13" s="1" t="s">
        <v>13</v>
      </c>
      <c r="B13" s="1"/>
      <c r="C13" s="9">
        <f>SUM(C6:C12)</f>
        <v>1171600</v>
      </c>
    </row>
    <row r="14" spans="1:3" x14ac:dyDescent="0.25">
      <c r="A14" s="1"/>
      <c r="B14" s="1"/>
      <c r="C14" s="8"/>
    </row>
    <row r="15" spans="1:3" x14ac:dyDescent="0.25">
      <c r="A15" s="1" t="s">
        <v>3</v>
      </c>
      <c r="B15" s="1"/>
      <c r="C15" s="6"/>
    </row>
    <row r="16" spans="1:3" x14ac:dyDescent="0.25">
      <c r="A16" s="1"/>
      <c r="B16" s="1" t="s">
        <v>14</v>
      </c>
      <c r="C16" s="6">
        <v>600000</v>
      </c>
    </row>
    <row r="17" spans="1:6" x14ac:dyDescent="0.25">
      <c r="A17" s="1"/>
      <c r="B17" s="1" t="s">
        <v>5</v>
      </c>
      <c r="C17" s="6">
        <v>25000</v>
      </c>
    </row>
    <row r="18" spans="1:6" x14ac:dyDescent="0.25">
      <c r="A18" s="1"/>
      <c r="B18" s="1" t="s">
        <v>6</v>
      </c>
      <c r="C18" s="6">
        <v>22000</v>
      </c>
    </row>
    <row r="19" spans="1:6" x14ac:dyDescent="0.25">
      <c r="A19" s="1"/>
      <c r="B19" s="1" t="s">
        <v>7</v>
      </c>
      <c r="C19" s="6">
        <v>7500</v>
      </c>
      <c r="F19" t="s">
        <v>1</v>
      </c>
    </row>
    <row r="20" spans="1:6" x14ac:dyDescent="0.25">
      <c r="A20" s="1"/>
      <c r="B20" s="1" t="s">
        <v>8</v>
      </c>
      <c r="C20" s="6">
        <v>30000</v>
      </c>
    </row>
    <row r="21" spans="1:6" x14ac:dyDescent="0.25">
      <c r="A21" s="1"/>
      <c r="B21" s="1" t="s">
        <v>9</v>
      </c>
      <c r="C21" s="6">
        <v>4500</v>
      </c>
    </row>
    <row r="22" spans="1:6" x14ac:dyDescent="0.25">
      <c r="A22" s="1"/>
      <c r="B22" s="1" t="s">
        <v>10</v>
      </c>
      <c r="C22" s="6">
        <v>1000</v>
      </c>
    </row>
    <row r="23" spans="1:6" x14ac:dyDescent="0.25">
      <c r="A23" s="1"/>
      <c r="B23" s="1" t="s">
        <v>21</v>
      </c>
      <c r="C23" s="6">
        <v>10000</v>
      </c>
    </row>
    <row r="24" spans="1:6" x14ac:dyDescent="0.25">
      <c r="A24" s="1"/>
      <c r="B24" s="1" t="s">
        <v>11</v>
      </c>
      <c r="C24" s="6">
        <v>3500</v>
      </c>
    </row>
    <row r="25" spans="1:6" x14ac:dyDescent="0.25">
      <c r="A25" s="1"/>
      <c r="B25" s="1" t="s">
        <v>20</v>
      </c>
      <c r="C25" s="6">
        <v>3000</v>
      </c>
    </row>
    <row r="26" spans="1:6" x14ac:dyDescent="0.25">
      <c r="A26" s="1"/>
      <c r="B26" s="1" t="s">
        <v>12</v>
      </c>
      <c r="C26" s="10">
        <v>25000</v>
      </c>
    </row>
    <row r="27" spans="1:6" x14ac:dyDescent="0.25">
      <c r="A27" s="1" t="s">
        <v>4</v>
      </c>
      <c r="B27" s="1"/>
      <c r="C27" s="8">
        <f>ROUND(SUM(C15:C26),5)</f>
        <v>731500</v>
      </c>
    </row>
    <row r="28" spans="1:6" ht="15.75" thickBot="1" x14ac:dyDescent="0.3">
      <c r="A28" s="1"/>
      <c r="B28" s="1" t="s">
        <v>16</v>
      </c>
      <c r="C28" s="11">
        <f>C13-C27</f>
        <v>440100</v>
      </c>
    </row>
    <row r="29" spans="1:6" ht="15.75" thickTop="1" x14ac:dyDescent="0.25"/>
  </sheetData>
  <pageMargins left="0.45" right="0.45" top="0.75" bottom="0.75" header="0.3" footer="0"/>
  <pageSetup scale="95" orientation="portrait" r:id="rId1"/>
  <headerFooter alignWithMargins="0">
    <oddHeader xml:space="preserve">&amp;L&amp;"-,Bold"Hardee County Economic Development Council, Inc. 
Draft budget for the year ended September 30, 2023
</oddHeader>
    <oddFooter>&amp;L&amp;9&amp;F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FYE 2023</vt:lpstr>
      <vt:lpstr>Sheet2</vt:lpstr>
      <vt:lpstr>Sheet3</vt:lpstr>
      <vt:lpstr>'FYE 2023'!Print_Area</vt:lpstr>
      <vt:lpstr>'FYE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John Davis</cp:lastModifiedBy>
  <cp:lastPrinted>2022-09-16T19:19:25Z</cp:lastPrinted>
  <dcterms:created xsi:type="dcterms:W3CDTF">2014-07-11T15:52:53Z</dcterms:created>
  <dcterms:modified xsi:type="dcterms:W3CDTF">2022-09-16T19:19:26Z</dcterms:modified>
</cp:coreProperties>
</file>